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athseattle-my.sharepoint.com/personal/ngetachew_path_org/Documents/Documents/"/>
    </mc:Choice>
  </mc:AlternateContent>
  <xr:revisionPtr revIDLastSave="1020" documentId="8_{2002CED8-C45C-4A77-919F-C663F7857E91}" xr6:coauthVersionLast="47" xr6:coauthVersionMax="47" xr10:uidLastSave="{57C92797-1629-4003-8431-A010B6CC67F4}"/>
  <bookViews>
    <workbookView xWindow="-28920" yWindow="-120" windowWidth="29040" windowHeight="15720" xr2:uid="{B81F752C-920E-47A5-8420-68C036A21C1C}"/>
  </bookViews>
  <sheets>
    <sheet name="Bidder Summary" sheetId="2" r:id="rId1"/>
    <sheet name="Primary Site" sheetId="1" r:id="rId2"/>
    <sheet name="Disaster Recovery Sit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9" i="2" l="1"/>
  <c r="F9" i="2"/>
  <c r="D9" i="2"/>
  <c r="C9" i="2"/>
  <c r="H8" i="2"/>
  <c r="F8" i="2"/>
  <c r="D8" i="2"/>
  <c r="C8" i="2"/>
</calcChain>
</file>

<file path=xl/sharedStrings.xml><?xml version="1.0" encoding="utf-8"?>
<sst xmlns="http://schemas.openxmlformats.org/spreadsheetml/2006/main" count="176" uniqueCount="97">
  <si>
    <t>Unit</t>
  </si>
  <si>
    <t>IEC C13-C14, 10A/250V, 18 AWG, 2 metre</t>
  </si>
  <si>
    <t>Switch power cord</t>
  </si>
  <si>
    <t>B5</t>
  </si>
  <si>
    <t>IEC C13-C14, 10A/250V, 16 AWG, 2 metre; one red and one black</t>
  </si>
  <si>
    <t>Server power cords</t>
  </si>
  <si>
    <t>B4</t>
  </si>
  <si>
    <t>Category 6A shielded S/FTP, RJ45, 2 metre, white</t>
  </si>
  <si>
    <t>Management patch cable</t>
  </si>
  <si>
    <t>B3</t>
  </si>
  <si>
    <t>10G SFP+ passive direct-attach copper twinax cable, 2 metre, compatible with the proposed server network adapter and access switch.</t>
  </si>
  <si>
    <t>Server-to-switch interconnect</t>
  </si>
  <si>
    <t>B2</t>
  </si>
  <si>
    <t>Managed Layer 2/3 access switch with 24 x 10/100/1000BASE-T RJ45 ports and 4 x 10G SFP+ uplink/server slots; non-PoE.</t>
  </si>
  <si>
    <t>Access network switch</t>
  </si>
  <si>
    <t>B1</t>
  </si>
  <si>
    <t>Core licence</t>
  </si>
  <si>
    <t>Licensed for all physical cores of the A1 host: 2 CPUs x 32 cores = 64 core licences. Standard Edition.</t>
  </si>
  <si>
    <t>Hypervisor licensing – Microsoft Windows Server (Hyper-V)</t>
  </si>
  <si>
    <t>A2</t>
  </si>
  <si>
    <t>Lot</t>
  </si>
  <si>
    <t>Standard hardware warranty, 3 years. The supplier must state the warranty service level, onsite-support arrangements in Juba, response and resolution times, and the warranty commencement date. The supplier must confirm in writing that installation, configuration, and commissioning by BoSS will not invalidate or reduce the manufacturer’s warranty, and must identify before award any manufacturer-required procedures, certifications, authorized personnel, documentation, or other conditions that BoSS must satisfy to preserve full warranty coverage. Unless otherwise stated in the quotation and agreed by PATH in writing, the warranty period will commence on the date of delivery acceptance.</t>
  </si>
  <si>
    <t>Warranty and support</t>
  </si>
  <si>
    <t>A1.11</t>
  </si>
  <si>
    <t>Included</t>
  </si>
  <si>
    <t>1 x 2U rail kit</t>
  </si>
  <si>
    <t>Rail kit</t>
  </si>
  <si>
    <t>A1.10</t>
  </si>
  <si>
    <t>2 x 1100 W Titanium, redundant</t>
  </si>
  <si>
    <t>Power supplies</t>
  </si>
  <si>
    <t>A1.9</t>
  </si>
  <si>
    <t>1 x PCIe riser</t>
  </si>
  <si>
    <t>Riser</t>
  </si>
  <si>
    <t>A1.8</t>
  </si>
  <si>
    <t>Dual-port 10/25GbE SFP28 network adapter compatible with the proposed server.</t>
  </si>
  <si>
    <t>Network adapter</t>
  </si>
  <si>
    <t>A1.7</t>
  </si>
  <si>
    <t>4 x 3.84 TB NVMe, PCIe Gen4, 2.5-inch</t>
  </si>
  <si>
    <t>Data drives</t>
  </si>
  <si>
    <t>A1.6</t>
  </si>
  <si>
    <t>1 set</t>
  </si>
  <si>
    <t>8 x 2.5-inch bays, NVMe/SAS ready</t>
  </si>
  <si>
    <t>Drive bays</t>
  </si>
  <si>
    <t>A1.5</t>
  </si>
  <si>
    <t>Enterprise RAID controller compatible with the proposed server and specified NVMe/SAS storage configuration.</t>
  </si>
  <si>
    <t>RAID controller</t>
  </si>
  <si>
    <t>A1.4</t>
  </si>
  <si>
    <t>Redundant boot-storage solution with 2 x 480 GB NVMe M.2 drives, compatible with the proposed server.</t>
  </si>
  <si>
    <t>Boot storage</t>
  </si>
  <si>
    <t>A1.3</t>
  </si>
  <si>
    <t>512 GB total: 16 x 32 GB DDR5 ECC, 4800 MHz</t>
  </si>
  <si>
    <t>Memory</t>
  </si>
  <si>
    <t>A1.2</t>
  </si>
  <si>
    <t>2 processors, each with minimum 2.1 GHz base frequency, 32 cores / 64 threads, 60 MB cache, turbo capability, simultaneous multithreading, and maximum 270 W thermal design power.</t>
  </si>
  <si>
    <t>Processor</t>
  </si>
  <si>
    <t>A1.1</t>
  </si>
  <si>
    <t>Enterprise-class 2U rack server supporting the specified processor, memory, storage, network, power, expansion, management, warranty, and virtualization requirements. One server per site. Components A1.1-A1.11 must be included in the A1 unit price.</t>
  </si>
  <si>
    <t>Physical compute host</t>
  </si>
  <si>
    <t>A1</t>
  </si>
  <si>
    <t>TECHNICAL COMPLIANCE SCHEDULE</t>
  </si>
  <si>
    <t>Supplier remarks / proposed model</t>
  </si>
  <si>
    <t>Compliance</t>
  </si>
  <si>
    <t>Qty/site</t>
  </si>
  <si>
    <t>Minimum specification</t>
  </si>
  <si>
    <t>Description</t>
  </si>
  <si>
    <t>Item</t>
  </si>
  <si>
    <t>BIDDER INFORMATION SUMMARY</t>
  </si>
  <si>
    <t>TECHNICAL RESPONSE STATUS</t>
  </si>
  <si>
    <t>Technical requirements</t>
  </si>
  <si>
    <t>Compliance responses</t>
  </si>
  <si>
    <t>Supplier remarks</t>
  </si>
  <si>
    <t>Response completion</t>
  </si>
  <si>
    <t>Date</t>
  </si>
  <si>
    <t>Company name</t>
  </si>
  <si>
    <t>DISASTER RECOVERY SITE – TECHNICAL COMPLIANCE SCHEDULE</t>
  </si>
  <si>
    <t>DR-A1</t>
  </si>
  <si>
    <t>DR-A1.1</t>
  </si>
  <si>
    <t>DR-A1.2</t>
  </si>
  <si>
    <t>DR-A1.3</t>
  </si>
  <si>
    <t>DR-A1.4</t>
  </si>
  <si>
    <t>DR-A1.5</t>
  </si>
  <si>
    <t>DR-A1.6</t>
  </si>
  <si>
    <t>DR-A1.7</t>
  </si>
  <si>
    <t>DR-A1.8</t>
  </si>
  <si>
    <t>DR-A1.9</t>
  </si>
  <si>
    <t>DR-A1.10</t>
  </si>
  <si>
    <t>DR-A1.11</t>
  </si>
  <si>
    <t>DR-A2</t>
  </si>
  <si>
    <t>DR-B1</t>
  </si>
  <si>
    <t>DR-B2</t>
  </si>
  <si>
    <t>DR-B3</t>
  </si>
  <si>
    <t>DR-B4</t>
  </si>
  <si>
    <t>DR-B5</t>
  </si>
  <si>
    <t>Site</t>
  </si>
  <si>
    <t>Primary Site</t>
  </si>
  <si>
    <t>Disaster Recovery Site</t>
  </si>
  <si>
    <t>Complete the bidder details below and the responses for both technical compliance schedules.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</si>
</sst>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8" x14ac:knownFonts="1">
    <font>
      <sz val="11"/>
      <color theme="1"/>
      <name val="Aptos Narrow"/>
      <family val="2"/>
      <scheme val="minor"/>
    </font>
    <font>
      <sz val="9"/>
      <color rgb="FF454E60"/>
      <name val="Arial"/>
      <family val="2"/>
    </font>
    <font>
      <sz val="8.5"/>
      <color rgb="FF454E60"/>
      <name val="Arial"/>
      <family val="2"/>
    </font>
    <font>
      <b/>
      <sz val="8.5"/>
      <color rgb="FF454E60"/>
      <name val="Arial"/>
      <family val="2"/>
    </font>
    <font>
      <b/>
      <sz val="16"/>
      <color rgb="FF454E60"/>
      <name val="Arial"/>
      <family val="2"/>
    </font>
    <font>
      <b/>
      <sz val="11"/>
      <color rgb="FF454E60"/>
      <name val="Arial"/>
      <family val="2"/>
    </font>
    <font>
      <sz val="10"/>
      <color rgb="FF454E60"/>
      <name val="Arial"/>
      <family val="2"/>
    </font>
    <font>
      <b/>
      <sz val="10"/>
      <color rgb="FF454E60"/>
      <name val="Arial"/>
      <family val="2"/>
    </font>
  </fonts>
  <fills count="5">
    <fill>
      <patternFill patternType="none"/>
    </fill>
    <fill>
      <patternFill patternType="gray125"/>
    </fill>
    <fill>
      <patternFill patternType="solid">
        <fgColor rgb="FFFFFFFF"/>
        <bgColor indexed="64"/>
      </patternFill>
    </fill>
    <fill>
      <patternFill patternType="solid">
        <fgColor rgb="FFFFF4D6"/>
        <bgColor indexed="64"/>
      </patternFill>
    </fill>
    <fill>
      <patternFill patternType="solid">
        <fgColor rgb="FFFDD3D3"/>
        <bgColor indexed="64"/>
      </patternFill>
    </fill>
  </fills>
  <borders count="16">
    <border>
      <left/>
      <right/>
      <top/>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bottom style="thin">
        <color rgb="FFA6A6A6"/>
      </bottom>
      <diagonal/>
    </border>
    <border>
      <left/>
      <right/>
      <top style="thin">
        <color rgb="FFA6A6A6"/>
      </top>
      <bottom/>
      <diagonal/>
    </border>
    <border>
      <left style="thin">
        <color rgb="FFA6A6A6"/>
      </left>
      <right style="thin">
        <color rgb="FFA6A6A6"/>
      </right>
      <top style="thin">
        <color rgb="FFA6A6A6"/>
      </top>
      <bottom/>
      <diagonal/>
    </border>
    <border>
      <left/>
      <right style="thin">
        <color rgb="FFE8EAEB"/>
      </right>
      <top/>
      <bottom/>
      <diagonal/>
    </border>
    <border>
      <left style="thin">
        <color rgb="FFE8EAEB"/>
      </left>
      <right/>
      <top/>
      <bottom/>
      <diagonal/>
    </border>
    <border>
      <left/>
      <right style="thin">
        <color rgb="FFE8EAEB"/>
      </right>
      <top style="thin">
        <color rgb="FFE8EAEB"/>
      </top>
      <bottom style="medium">
        <color rgb="FFF65050"/>
      </bottom>
      <diagonal/>
    </border>
    <border>
      <left/>
      <right style="medium">
        <color indexed="64"/>
      </right>
      <top style="thin">
        <color rgb="FFE8EAEB"/>
      </top>
      <bottom style="medium">
        <color rgb="FFF65050"/>
      </bottom>
      <diagonal/>
    </border>
    <border>
      <left style="thin">
        <color rgb="FFE8EAEB"/>
      </left>
      <right style="medium">
        <color indexed="64"/>
      </right>
      <top style="thin">
        <color rgb="FFE8EAEB"/>
      </top>
      <bottom style="medium">
        <color rgb="FFF65050"/>
      </bottom>
      <diagonal/>
    </border>
    <border>
      <left/>
      <right/>
      <top style="thin">
        <color rgb="FFB7B7B7"/>
      </top>
      <bottom style="thin">
        <color rgb="FFB7B7B7"/>
      </bottom>
      <diagonal/>
    </border>
    <border>
      <left style="thin">
        <color rgb="FFB7B7B7"/>
      </left>
      <right/>
      <top style="thin">
        <color rgb="FFB7B7B7"/>
      </top>
      <bottom style="thin">
        <color rgb="FFB7B7B7"/>
      </bottom>
      <diagonal/>
    </border>
    <border>
      <left style="thin">
        <color rgb="FFB7B7B7"/>
      </left>
      <right style="thin">
        <color rgb="FFB7B7B7"/>
      </right>
      <top style="thin">
        <color rgb="FFB7B7B7"/>
      </top>
      <bottom style="thin">
        <color rgb="FFB7B7B7"/>
      </bottom>
      <diagonal/>
    </border>
    <border>
      <left style="thin">
        <color rgb="FFA6A6A6"/>
      </left>
      <right/>
      <top style="thin">
        <color rgb="FFA6A6A6"/>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s>
  <cellStyleXfs count="1">
    <xf numFmtId="0" fontId="0" fillId="0" borderId="0"/>
  </cellStyleXfs>
  <cellXfs count="49">
    <xf numFmtId="0" fontId="0" fillId="0" borderId="0" xfId="0"/>
    <xf numFmtId="0" fontId="0" fillId="2" borderId="0" xfId="0" applyFill="1"/>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0" xfId="0" applyFont="1" applyFill="1" applyAlignment="1">
      <alignment vertical="center" wrapText="1"/>
    </xf>
    <xf numFmtId="0" fontId="4" fillId="2" borderId="6" xfId="0" applyFont="1" applyFill="1" applyBorder="1" applyAlignment="1">
      <alignment vertical="center" wrapText="1"/>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3" fillId="4" borderId="9" xfId="0" applyFont="1" applyFill="1" applyBorder="1" applyAlignment="1">
      <alignment vertical="center" wrapText="1"/>
    </xf>
    <xf numFmtId="0" fontId="2" fillId="2" borderId="0" xfId="0" applyFont="1" applyFill="1" applyAlignment="1">
      <alignment vertical="center" wrapText="1"/>
    </xf>
    <xf numFmtId="0" fontId="4" fillId="2" borderId="0" xfId="0" applyFont="1" applyFill="1" applyAlignment="1">
      <alignment horizontal="center" vertical="center" wrapText="1"/>
    </xf>
    <xf numFmtId="0" fontId="2" fillId="2" borderId="0" xfId="0" applyFont="1" applyFill="1" applyAlignment="1">
      <alignment horizontal="center" vertical="center" wrapText="1"/>
    </xf>
    <xf numFmtId="0" fontId="5" fillId="4" borderId="0" xfId="0" applyFont="1" applyFill="1" applyAlignment="1">
      <alignment horizontal="center" vertical="center" wrapText="1"/>
    </xf>
    <xf numFmtId="0" fontId="2"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164" fontId="3" fillId="2" borderId="12" xfId="0" applyNumberFormat="1" applyFont="1" applyFill="1" applyBorder="1" applyAlignment="1">
      <alignment horizontal="left"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2" fillId="2" borderId="4" xfId="0" applyFont="1" applyFill="1" applyBorder="1" applyAlignment="1">
      <alignment vertical="center" wrapText="1"/>
    </xf>
    <xf numFmtId="0" fontId="3"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4" xfId="0" applyFont="1" applyFill="1" applyBorder="1" applyAlignment="1">
      <alignment horizontal="left" vertical="center" wrapText="1"/>
    </xf>
    <xf numFmtId="0" fontId="3" fillId="4" borderId="3"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3" fillId="4" borderId="4" xfId="0"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0" fontId="7" fillId="2" borderId="13" xfId="0" applyFont="1" applyFill="1" applyBorder="1" applyAlignment="1">
      <alignment horizontal="center" vertical="center" wrapText="1"/>
    </xf>
    <xf numFmtId="9" fontId="6" fillId="2"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6</xdr:col>
      <xdr:colOff>1776562</xdr:colOff>
      <xdr:row>1</xdr:row>
      <xdr:rowOff>50800</xdr:rowOff>
    </xdr:from>
    <xdr:ext cx="738037" cy="305593"/>
    <xdr:pic>
      <xdr:nvPicPr>
        <xdr:cNvPr id="2" name="Picture 1">
          <a:extLst>
            <a:ext uri="{FF2B5EF4-FFF2-40B4-BE49-F238E27FC236}">
              <a16:creationId xmlns:a16="http://schemas.microsoft.com/office/drawing/2014/main" id="{34D56D4E-9CAD-46EF-BE31-8AE8730E3C52}"/>
            </a:ext>
          </a:extLst>
        </xdr:cNvPr>
        <xdr:cNvPicPr>
          <a:picLocks noChangeAspect="1"/>
        </xdr:cNvPicPr>
      </xdr:nvPicPr>
      <xdr:blipFill>
        <a:blip xmlns:r="http://schemas.openxmlformats.org/officeDocument/2006/relationships" r:embed="rId1"/>
        <a:stretch>
          <a:fillRect/>
        </a:stretch>
      </xdr:blipFill>
      <xdr:spPr>
        <a:xfrm>
          <a:off x="4262587" y="241300"/>
          <a:ext cx="738037" cy="30559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1776562</xdr:colOff>
      <xdr:row>1</xdr:row>
      <xdr:rowOff>50800</xdr:rowOff>
    </xdr:from>
    <xdr:ext cx="738037" cy="305593"/>
    <xdr:pic>
      <xdr:nvPicPr>
        <xdr:cNvPr id="2" name="Picture 1">
          <a:extLst>
            <a:ext uri="{FF2B5EF4-FFF2-40B4-BE49-F238E27FC236}">
              <a16:creationId xmlns:a16="http://schemas.microsoft.com/office/drawing/2014/main" id="{0C860289-398B-4A02-89EE-4FFAF45E6633}"/>
            </a:ext>
          </a:extLst>
        </xdr:cNvPr>
        <xdr:cNvPicPr>
          <a:picLocks noChangeAspect="1"/>
        </xdr:cNvPicPr>
      </xdr:nvPicPr>
      <xdr:blipFill>
        <a:blip xmlns:r="http://schemas.openxmlformats.org/officeDocument/2006/relationships" r:embed="rId1"/>
        <a:stretch>
          <a:fillRect/>
        </a:stretch>
      </xdr:blipFill>
      <xdr:spPr>
        <a:xfrm>
          <a:off x="11873062" y="479425"/>
          <a:ext cx="738037" cy="305593"/>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9C81-B313-409C-94A4-F474F74C2B78}">
  <sheetPr>
    <tabColor rgb="FFF4B7B7"/>
  </sheetPr>
  <dimension ref="A1:H32"/>
  <sheetViews>
    <sheetView showGridLines="0" tabSelected="1" workbookViewId="0">
      <selection activeCell="K9" sqref="K9"/>
    </sheetView>
  </sheetViews>
  <sheetFormatPr defaultRowHeight="15" x14ac:dyDescent="0.25"/>
  <cols>
    <col min="1" max="2" width="13.7109375" customWidth="1"/>
    <col min="3" max="8" width="14.85546875" customWidth="1"/>
  </cols>
  <sheetData>
    <row r="1" spans="1:8" ht="32.1" customHeight="1" x14ac:dyDescent="0.25">
      <c r="A1" s="19" t="s">
        <v>66</v>
      </c>
      <c r="B1" s="19"/>
      <c r="C1" s="19"/>
      <c r="D1" s="19"/>
      <c r="E1" s="19"/>
      <c r="F1" s="19"/>
      <c r="G1" s="19"/>
      <c r="H1" s="19"/>
    </row>
    <row r="2" spans="1:8" ht="24" customHeight="1" x14ac:dyDescent="0.25">
      <c r="A2" s="20" t="s">
        <v>96</v>
      </c>
      <c r="B2" s="20"/>
      <c r="C2" s="20"/>
      <c r="D2" s="20"/>
      <c r="E2" s="20"/>
      <c r="F2" s="20"/>
      <c r="G2" s="20"/>
      <c r="H2" s="20"/>
    </row>
    <row r="3" spans="1:8" ht="21" customHeight="1" x14ac:dyDescent="0.25">
      <c r="A3" s="18"/>
      <c r="B3" s="18"/>
      <c r="C3" s="18"/>
      <c r="D3" s="18"/>
      <c r="E3" s="18"/>
      <c r="F3" s="18"/>
      <c r="G3" s="18"/>
      <c r="H3" s="18"/>
    </row>
    <row r="4" spans="1:8" ht="27.95" customHeight="1" x14ac:dyDescent="0.25">
      <c r="A4" s="26" t="s">
        <v>73</v>
      </c>
      <c r="B4" s="25"/>
      <c r="C4" s="22"/>
      <c r="D4" s="23"/>
      <c r="E4" s="23"/>
      <c r="F4" s="23"/>
      <c r="G4" s="27" t="s">
        <v>72</v>
      </c>
      <c r="H4" s="24"/>
    </row>
    <row r="5" spans="1:8" ht="21" customHeight="1" x14ac:dyDescent="0.25">
      <c r="A5" s="18"/>
      <c r="B5" s="18"/>
      <c r="C5" s="18"/>
      <c r="D5" s="18"/>
      <c r="E5" s="18"/>
      <c r="F5" s="18"/>
      <c r="G5" s="18"/>
      <c r="H5" s="18"/>
    </row>
    <row r="6" spans="1:8" ht="26.1" customHeight="1" x14ac:dyDescent="0.25">
      <c r="A6" s="21" t="s">
        <v>67</v>
      </c>
      <c r="B6" s="21"/>
      <c r="C6" s="21"/>
      <c r="D6" s="21"/>
      <c r="E6" s="21"/>
      <c r="F6" s="21"/>
      <c r="G6" s="21"/>
      <c r="H6" s="21"/>
    </row>
    <row r="7" spans="1:8" ht="33.950000000000003" customHeight="1" x14ac:dyDescent="0.25">
      <c r="A7" s="35" t="s">
        <v>93</v>
      </c>
      <c r="B7" s="33"/>
      <c r="C7" s="34" t="s">
        <v>68</v>
      </c>
      <c r="D7" s="35" t="s">
        <v>69</v>
      </c>
      <c r="E7" s="33"/>
      <c r="F7" s="35" t="s">
        <v>70</v>
      </c>
      <c r="G7" s="33"/>
      <c r="H7" s="45" t="s">
        <v>71</v>
      </c>
    </row>
    <row r="8" spans="1:8" ht="27.95" customHeight="1" x14ac:dyDescent="0.25">
      <c r="A8" s="47" t="s">
        <v>94</v>
      </c>
      <c r="B8" s="36"/>
      <c r="C8" s="39">
        <f>COUNTA('Primary Site'!A3:A20)</f>
        <v>18</v>
      </c>
      <c r="D8" s="41">
        <f>COUNTA('Primary Site'!F3:F20)</f>
        <v>0</v>
      </c>
      <c r="E8" s="42"/>
      <c r="F8" s="41">
        <f>COUNTA('Primary Site'!G3:G20)</f>
        <v>0</v>
      </c>
      <c r="G8" s="42"/>
      <c r="H8" s="48">
        <f>IFERROR(D8/C8,0)</f>
        <v>0</v>
      </c>
    </row>
    <row r="9" spans="1:8" ht="27.95" customHeight="1" x14ac:dyDescent="0.25">
      <c r="A9" s="38" t="s">
        <v>95</v>
      </c>
      <c r="B9" s="37"/>
      <c r="C9" s="40">
        <f>COUNTA('Disaster Recovery Site'!A3:A20)</f>
        <v>18</v>
      </c>
      <c r="D9" s="43">
        <f>COUNTA('Disaster Recovery Site'!F3:F20)</f>
        <v>0</v>
      </c>
      <c r="E9" s="44"/>
      <c r="F9" s="43">
        <f>COUNTA('Disaster Recovery Site'!G3:G20)</f>
        <v>0</v>
      </c>
      <c r="G9" s="44"/>
      <c r="H9" s="46">
        <f>IFERROR(D9/C9,0)</f>
        <v>0</v>
      </c>
    </row>
    <row r="10" spans="1:8" ht="24.95" customHeight="1" x14ac:dyDescent="0.25"/>
    <row r="11" spans="1:8" ht="21" customHeight="1" x14ac:dyDescent="0.25"/>
    <row r="12" spans="1:8" ht="21" customHeight="1" x14ac:dyDescent="0.25"/>
    <row r="13" spans="1:8" ht="24" customHeight="1" x14ac:dyDescent="0.25"/>
    <row r="14" spans="1:8" ht="21" customHeight="1" x14ac:dyDescent="0.25"/>
    <row r="15" spans="1:8" ht="21" customHeight="1" x14ac:dyDescent="0.25"/>
    <row r="16" spans="1:8" ht="21" customHeight="1" x14ac:dyDescent="0.25"/>
    <row r="17" ht="24" customHeight="1" x14ac:dyDescent="0.25"/>
    <row r="18" ht="21" customHeight="1" x14ac:dyDescent="0.25"/>
    <row r="19" ht="21" customHeight="1" x14ac:dyDescent="0.25"/>
    <row r="20" ht="21" customHeight="1" x14ac:dyDescent="0.25"/>
    <row r="21" ht="21" customHeight="1" x14ac:dyDescent="0.25"/>
    <row r="22" ht="21" customHeight="1" x14ac:dyDescent="0.25"/>
    <row r="23" ht="24" customHeight="1" x14ac:dyDescent="0.25"/>
    <row r="24" ht="32.1" customHeight="1" x14ac:dyDescent="0.25"/>
    <row r="25" ht="30" customHeight="1" x14ac:dyDescent="0.25"/>
    <row r="26" ht="21" customHeight="1" x14ac:dyDescent="0.25"/>
    <row r="27" ht="21" customHeight="1" x14ac:dyDescent="0.25"/>
    <row r="28" ht="24" customHeight="1" x14ac:dyDescent="0.25"/>
    <row r="29" ht="33.950000000000003" customHeight="1" x14ac:dyDescent="0.25"/>
    <row r="30" ht="33.950000000000003" customHeight="1" x14ac:dyDescent="0.25"/>
    <row r="31" ht="21" customHeight="1" x14ac:dyDescent="0.25"/>
    <row r="32" ht="21" customHeight="1" x14ac:dyDescent="0.25"/>
  </sheetData>
  <mergeCells count="14">
    <mergeCell ref="A7:B7"/>
    <mergeCell ref="A8:B8"/>
    <mergeCell ref="A4:B4"/>
    <mergeCell ref="D7:E7"/>
    <mergeCell ref="F7:G7"/>
    <mergeCell ref="D8:E8"/>
    <mergeCell ref="F8:G8"/>
    <mergeCell ref="A9:B9"/>
    <mergeCell ref="D9:E9"/>
    <mergeCell ref="F9:G9"/>
    <mergeCell ref="A1:H1"/>
    <mergeCell ref="A2:H2"/>
    <mergeCell ref="C4:F4"/>
    <mergeCell ref="A6:H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9D55E-5257-4CF8-8D9D-050B6BE0A778}">
  <dimension ref="A1:H21"/>
  <sheetViews>
    <sheetView workbookViewId="0">
      <pane ySplit="2" topLeftCell="A3" activePane="bottomLeft" state="frozen"/>
      <selection activeCell="F1" sqref="F1"/>
      <selection pane="bottomLeft" activeCell="G14" sqref="G14"/>
    </sheetView>
  </sheetViews>
  <sheetFormatPr defaultRowHeight="15" x14ac:dyDescent="0.25"/>
  <cols>
    <col min="1" max="1" width="13.28515625" customWidth="1"/>
    <col min="2" max="2" width="29.5703125" customWidth="1"/>
    <col min="3" max="3" width="62.85546875" customWidth="1"/>
    <col min="4" max="4" width="14.28515625" customWidth="1"/>
    <col min="5" max="5" width="12.42578125" customWidth="1"/>
    <col min="6" max="6" width="19" customWidth="1"/>
    <col min="7" max="7" width="40" customWidth="1"/>
  </cols>
  <sheetData>
    <row r="1" spans="1:8" ht="33.950000000000003" customHeight="1" thickBot="1" x14ac:dyDescent="0.3">
      <c r="A1" s="17" t="s">
        <v>65</v>
      </c>
      <c r="B1" s="16" t="s">
        <v>64</v>
      </c>
      <c r="C1" s="16" t="s">
        <v>63</v>
      </c>
      <c r="D1" s="16" t="s">
        <v>0</v>
      </c>
      <c r="E1" s="16" t="s">
        <v>62</v>
      </c>
      <c r="F1" s="16" t="s">
        <v>61</v>
      </c>
      <c r="G1" s="15" t="s">
        <v>60</v>
      </c>
      <c r="H1" s="1"/>
    </row>
    <row r="2" spans="1:8" ht="32.1" customHeight="1" x14ac:dyDescent="0.25">
      <c r="A2" s="14" t="s">
        <v>59</v>
      </c>
      <c r="B2" s="13"/>
      <c r="C2" s="13"/>
      <c r="D2" s="13"/>
      <c r="E2" s="13"/>
      <c r="F2" s="13"/>
      <c r="G2" s="12"/>
      <c r="H2" s="1"/>
    </row>
    <row r="3" spans="1:8" ht="36" customHeight="1" x14ac:dyDescent="0.25">
      <c r="A3" s="6" t="s">
        <v>58</v>
      </c>
      <c r="B3" s="5" t="s">
        <v>57</v>
      </c>
      <c r="C3" s="5" t="s">
        <v>56</v>
      </c>
      <c r="D3" s="4" t="s">
        <v>0</v>
      </c>
      <c r="E3" s="4">
        <v>1</v>
      </c>
      <c r="F3" s="3"/>
      <c r="G3" s="2"/>
      <c r="H3" s="1"/>
    </row>
    <row r="4" spans="1:8" ht="36" customHeight="1" x14ac:dyDescent="0.25">
      <c r="A4" s="6" t="s">
        <v>55</v>
      </c>
      <c r="B4" s="5" t="s">
        <v>54</v>
      </c>
      <c r="C4" s="5" t="s">
        <v>53</v>
      </c>
      <c r="D4" s="4" t="s">
        <v>24</v>
      </c>
      <c r="E4" s="4">
        <v>2</v>
      </c>
      <c r="F4" s="3"/>
      <c r="G4" s="2"/>
      <c r="H4" s="1"/>
    </row>
    <row r="5" spans="1:8" ht="36" customHeight="1" x14ac:dyDescent="0.25">
      <c r="A5" s="6" t="s">
        <v>52</v>
      </c>
      <c r="B5" s="5" t="s">
        <v>51</v>
      </c>
      <c r="C5" s="5" t="s">
        <v>50</v>
      </c>
      <c r="D5" s="4" t="s">
        <v>24</v>
      </c>
      <c r="E5" s="4">
        <v>16</v>
      </c>
      <c r="F5" s="3"/>
      <c r="G5" s="2"/>
      <c r="H5" s="1"/>
    </row>
    <row r="6" spans="1:8" ht="36" customHeight="1" x14ac:dyDescent="0.25">
      <c r="A6" s="6" t="s">
        <v>49</v>
      </c>
      <c r="B6" s="5" t="s">
        <v>48</v>
      </c>
      <c r="C6" s="5" t="s">
        <v>47</v>
      </c>
      <c r="D6" s="4" t="s">
        <v>24</v>
      </c>
      <c r="E6" s="4" t="s">
        <v>40</v>
      </c>
      <c r="F6" s="3"/>
      <c r="G6" s="2"/>
      <c r="H6" s="1"/>
    </row>
    <row r="7" spans="1:8" ht="36" customHeight="1" x14ac:dyDescent="0.25">
      <c r="A7" s="6" t="s">
        <v>46</v>
      </c>
      <c r="B7" s="5" t="s">
        <v>45</v>
      </c>
      <c r="C7" s="5" t="s">
        <v>44</v>
      </c>
      <c r="D7" s="4" t="s">
        <v>24</v>
      </c>
      <c r="E7" s="4">
        <v>1</v>
      </c>
      <c r="F7" s="3"/>
      <c r="G7" s="2"/>
      <c r="H7" s="1"/>
    </row>
    <row r="8" spans="1:8" ht="36" customHeight="1" x14ac:dyDescent="0.25">
      <c r="A8" s="6" t="s">
        <v>43</v>
      </c>
      <c r="B8" s="5" t="s">
        <v>42</v>
      </c>
      <c r="C8" s="5" t="s">
        <v>41</v>
      </c>
      <c r="D8" s="4" t="s">
        <v>24</v>
      </c>
      <c r="E8" s="4" t="s">
        <v>40</v>
      </c>
      <c r="F8" s="3"/>
      <c r="G8" s="2"/>
      <c r="H8" s="1"/>
    </row>
    <row r="9" spans="1:8" ht="36" customHeight="1" x14ac:dyDescent="0.25">
      <c r="A9" s="6" t="s">
        <v>39</v>
      </c>
      <c r="B9" s="5" t="s">
        <v>38</v>
      </c>
      <c r="C9" s="5" t="s">
        <v>37</v>
      </c>
      <c r="D9" s="4" t="s">
        <v>24</v>
      </c>
      <c r="E9" s="4">
        <v>4</v>
      </c>
      <c r="F9" s="3"/>
      <c r="G9" s="2"/>
      <c r="H9" s="1"/>
    </row>
    <row r="10" spans="1:8" ht="36" customHeight="1" x14ac:dyDescent="0.25">
      <c r="A10" s="6" t="s">
        <v>36</v>
      </c>
      <c r="B10" s="5" t="s">
        <v>35</v>
      </c>
      <c r="C10" s="5" t="s">
        <v>34</v>
      </c>
      <c r="D10" s="4" t="s">
        <v>24</v>
      </c>
      <c r="E10" s="4">
        <v>1</v>
      </c>
      <c r="F10" s="3"/>
      <c r="G10" s="2"/>
      <c r="H10" s="1"/>
    </row>
    <row r="11" spans="1:8" ht="36" customHeight="1" x14ac:dyDescent="0.25">
      <c r="A11" s="6" t="s">
        <v>33</v>
      </c>
      <c r="B11" s="5" t="s">
        <v>32</v>
      </c>
      <c r="C11" s="5" t="s">
        <v>31</v>
      </c>
      <c r="D11" s="4" t="s">
        <v>24</v>
      </c>
      <c r="E11" s="4">
        <v>1</v>
      </c>
      <c r="F11" s="3"/>
      <c r="G11" s="2"/>
      <c r="H11" s="1"/>
    </row>
    <row r="12" spans="1:8" ht="36" customHeight="1" x14ac:dyDescent="0.25">
      <c r="A12" s="6" t="s">
        <v>30</v>
      </c>
      <c r="B12" s="5" t="s">
        <v>29</v>
      </c>
      <c r="C12" s="5" t="s">
        <v>28</v>
      </c>
      <c r="D12" s="4" t="s">
        <v>24</v>
      </c>
      <c r="E12" s="4">
        <v>2</v>
      </c>
      <c r="F12" s="3"/>
      <c r="G12" s="2"/>
      <c r="H12" s="1"/>
    </row>
    <row r="13" spans="1:8" ht="36" customHeight="1" x14ac:dyDescent="0.25">
      <c r="A13" s="6" t="s">
        <v>27</v>
      </c>
      <c r="B13" s="5" t="s">
        <v>26</v>
      </c>
      <c r="C13" s="5" t="s">
        <v>25</v>
      </c>
      <c r="D13" s="4" t="s">
        <v>24</v>
      </c>
      <c r="E13" s="4">
        <v>1</v>
      </c>
      <c r="F13" s="3"/>
      <c r="G13" s="2"/>
      <c r="H13" s="1"/>
    </row>
    <row r="14" spans="1:8" ht="101.25" x14ac:dyDescent="0.25">
      <c r="A14" s="6" t="s">
        <v>23</v>
      </c>
      <c r="B14" s="5" t="s">
        <v>22</v>
      </c>
      <c r="C14" s="5" t="s">
        <v>21</v>
      </c>
      <c r="D14" s="4" t="s">
        <v>20</v>
      </c>
      <c r="E14" s="4">
        <v>1</v>
      </c>
      <c r="F14" s="3"/>
      <c r="G14" s="2"/>
      <c r="H14" s="1"/>
    </row>
    <row r="15" spans="1:8" ht="36" customHeight="1" x14ac:dyDescent="0.25">
      <c r="A15" s="11" t="s">
        <v>19</v>
      </c>
      <c r="B15" s="10" t="s">
        <v>18</v>
      </c>
      <c r="C15" s="10" t="s">
        <v>17</v>
      </c>
      <c r="D15" s="9" t="s">
        <v>16</v>
      </c>
      <c r="E15" s="9">
        <v>64</v>
      </c>
      <c r="F15" s="8"/>
      <c r="G15" s="7"/>
      <c r="H15" s="1"/>
    </row>
    <row r="16" spans="1:8" ht="36" customHeight="1" x14ac:dyDescent="0.25">
      <c r="A16" s="6" t="s">
        <v>15</v>
      </c>
      <c r="B16" s="5" t="s">
        <v>14</v>
      </c>
      <c r="C16" s="5" t="s">
        <v>13</v>
      </c>
      <c r="D16" s="4" t="s">
        <v>0</v>
      </c>
      <c r="E16" s="4">
        <v>1</v>
      </c>
      <c r="F16" s="3"/>
      <c r="G16" s="2"/>
      <c r="H16" s="1"/>
    </row>
    <row r="17" spans="1:8" ht="36" customHeight="1" x14ac:dyDescent="0.25">
      <c r="A17" s="6" t="s">
        <v>12</v>
      </c>
      <c r="B17" s="5" t="s">
        <v>11</v>
      </c>
      <c r="C17" s="5" t="s">
        <v>10</v>
      </c>
      <c r="D17" s="4" t="s">
        <v>0</v>
      </c>
      <c r="E17" s="4">
        <v>2</v>
      </c>
      <c r="F17" s="3"/>
      <c r="G17" s="2"/>
      <c r="H17" s="1"/>
    </row>
    <row r="18" spans="1:8" ht="36" customHeight="1" x14ac:dyDescent="0.25">
      <c r="A18" s="6" t="s">
        <v>9</v>
      </c>
      <c r="B18" s="5" t="s">
        <v>8</v>
      </c>
      <c r="C18" s="5" t="s">
        <v>7</v>
      </c>
      <c r="D18" s="4" t="s">
        <v>0</v>
      </c>
      <c r="E18" s="4">
        <v>4</v>
      </c>
      <c r="F18" s="3"/>
      <c r="G18" s="2"/>
      <c r="H18" s="1"/>
    </row>
    <row r="19" spans="1:8" ht="36" customHeight="1" x14ac:dyDescent="0.25">
      <c r="A19" s="6" t="s">
        <v>6</v>
      </c>
      <c r="B19" s="5" t="s">
        <v>5</v>
      </c>
      <c r="C19" s="5" t="s">
        <v>4</v>
      </c>
      <c r="D19" s="4" t="s">
        <v>0</v>
      </c>
      <c r="E19" s="4">
        <v>2</v>
      </c>
      <c r="F19" s="3"/>
      <c r="G19" s="2"/>
      <c r="H19" s="1"/>
    </row>
    <row r="20" spans="1:8" ht="36" customHeight="1" x14ac:dyDescent="0.25">
      <c r="A20" s="6" t="s">
        <v>3</v>
      </c>
      <c r="B20" s="5" t="s">
        <v>2</v>
      </c>
      <c r="C20" s="5" t="s">
        <v>1</v>
      </c>
      <c r="D20" s="4" t="s">
        <v>0</v>
      </c>
      <c r="E20" s="4">
        <v>1</v>
      </c>
      <c r="F20" s="3"/>
      <c r="G20" s="2"/>
      <c r="H20" s="1"/>
    </row>
    <row r="21" spans="1:8" x14ac:dyDescent="0.25">
      <c r="A21" s="1"/>
      <c r="B21" s="1"/>
      <c r="C21" s="1"/>
      <c r="D21" s="1"/>
      <c r="E21" s="1"/>
      <c r="F21" s="1"/>
      <c r="G21" s="1"/>
      <c r="H21" s="1"/>
    </row>
  </sheetData>
  <mergeCells count="1">
    <mergeCell ref="A2:G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2E8FD-0F55-4FB9-9908-FE9387228CAA}">
  <dimension ref="A1:H21"/>
  <sheetViews>
    <sheetView workbookViewId="0">
      <pane ySplit="2" topLeftCell="A3" activePane="bottomLeft" state="frozen"/>
      <selection activeCell="F1" sqref="F1"/>
      <selection pane="bottomLeft" activeCell="E14" sqref="E14"/>
    </sheetView>
  </sheetViews>
  <sheetFormatPr defaultRowHeight="15" x14ac:dyDescent="0.25"/>
  <cols>
    <col min="1" max="1" width="13.28515625" customWidth="1"/>
    <col min="2" max="2" width="29.5703125" customWidth="1"/>
    <col min="3" max="3" width="62.85546875" customWidth="1"/>
    <col min="4" max="4" width="14.28515625" customWidth="1"/>
    <col min="5" max="5" width="12.42578125" customWidth="1"/>
    <col min="6" max="6" width="19" customWidth="1"/>
    <col min="7" max="7" width="40" customWidth="1"/>
  </cols>
  <sheetData>
    <row r="1" spans="1:8" ht="33.950000000000003" customHeight="1" thickBot="1" x14ac:dyDescent="0.3">
      <c r="A1" s="17" t="s">
        <v>65</v>
      </c>
      <c r="B1" s="16" t="s">
        <v>64</v>
      </c>
      <c r="C1" s="16" t="s">
        <v>63</v>
      </c>
      <c r="D1" s="16" t="s">
        <v>0</v>
      </c>
      <c r="E1" s="16" t="s">
        <v>62</v>
      </c>
      <c r="F1" s="16" t="s">
        <v>61</v>
      </c>
      <c r="G1" s="15" t="s">
        <v>60</v>
      </c>
      <c r="H1" s="1"/>
    </row>
    <row r="2" spans="1:8" ht="32.1" customHeight="1" x14ac:dyDescent="0.25">
      <c r="A2" s="14" t="s">
        <v>74</v>
      </c>
      <c r="B2" s="13"/>
      <c r="C2" s="13"/>
      <c r="D2" s="13"/>
      <c r="E2" s="13"/>
      <c r="F2" s="13"/>
      <c r="G2" s="12"/>
      <c r="H2" s="1"/>
    </row>
    <row r="3" spans="1:8" ht="36" customHeight="1" x14ac:dyDescent="0.25">
      <c r="A3" s="6" t="s">
        <v>75</v>
      </c>
      <c r="B3" s="5" t="s">
        <v>57</v>
      </c>
      <c r="C3" s="5" t="s">
        <v>56</v>
      </c>
      <c r="D3" s="4" t="s">
        <v>0</v>
      </c>
      <c r="E3" s="4">
        <v>1</v>
      </c>
      <c r="F3" s="3"/>
      <c r="G3" s="2"/>
      <c r="H3" s="1"/>
    </row>
    <row r="4" spans="1:8" ht="36" customHeight="1" x14ac:dyDescent="0.25">
      <c r="A4" s="6" t="s">
        <v>76</v>
      </c>
      <c r="B4" s="5" t="s">
        <v>54</v>
      </c>
      <c r="C4" s="5" t="s">
        <v>53</v>
      </c>
      <c r="D4" s="4" t="s">
        <v>24</v>
      </c>
      <c r="E4" s="4">
        <v>2</v>
      </c>
      <c r="F4" s="3"/>
      <c r="G4" s="2"/>
      <c r="H4" s="1"/>
    </row>
    <row r="5" spans="1:8" ht="36" customHeight="1" x14ac:dyDescent="0.25">
      <c r="A5" s="6" t="s">
        <v>77</v>
      </c>
      <c r="B5" s="5" t="s">
        <v>51</v>
      </c>
      <c r="C5" s="5" t="s">
        <v>50</v>
      </c>
      <c r="D5" s="4" t="s">
        <v>24</v>
      </c>
      <c r="E5" s="4">
        <v>16</v>
      </c>
      <c r="F5" s="3"/>
      <c r="G5" s="2"/>
      <c r="H5" s="1"/>
    </row>
    <row r="6" spans="1:8" ht="36" customHeight="1" x14ac:dyDescent="0.25">
      <c r="A6" s="6" t="s">
        <v>78</v>
      </c>
      <c r="B6" s="5" t="s">
        <v>48</v>
      </c>
      <c r="C6" s="5" t="s">
        <v>47</v>
      </c>
      <c r="D6" s="4" t="s">
        <v>24</v>
      </c>
      <c r="E6" s="4" t="s">
        <v>40</v>
      </c>
      <c r="F6" s="3"/>
      <c r="G6" s="2"/>
      <c r="H6" s="1"/>
    </row>
    <row r="7" spans="1:8" ht="36" customHeight="1" x14ac:dyDescent="0.25">
      <c r="A7" s="6" t="s">
        <v>79</v>
      </c>
      <c r="B7" s="5" t="s">
        <v>45</v>
      </c>
      <c r="C7" s="5" t="s">
        <v>44</v>
      </c>
      <c r="D7" s="4" t="s">
        <v>24</v>
      </c>
      <c r="E7" s="4">
        <v>1</v>
      </c>
      <c r="F7" s="3"/>
      <c r="G7" s="2"/>
      <c r="H7" s="1"/>
    </row>
    <row r="8" spans="1:8" ht="36" customHeight="1" x14ac:dyDescent="0.25">
      <c r="A8" s="6" t="s">
        <v>80</v>
      </c>
      <c r="B8" s="5" t="s">
        <v>42</v>
      </c>
      <c r="C8" s="5" t="s">
        <v>41</v>
      </c>
      <c r="D8" s="4" t="s">
        <v>24</v>
      </c>
      <c r="E8" s="4" t="s">
        <v>40</v>
      </c>
      <c r="F8" s="3"/>
      <c r="G8" s="2"/>
      <c r="H8" s="1"/>
    </row>
    <row r="9" spans="1:8" ht="36" customHeight="1" x14ac:dyDescent="0.25">
      <c r="A9" s="6" t="s">
        <v>81</v>
      </c>
      <c r="B9" s="5" t="s">
        <v>38</v>
      </c>
      <c r="C9" s="5" t="s">
        <v>37</v>
      </c>
      <c r="D9" s="4" t="s">
        <v>24</v>
      </c>
      <c r="E9" s="4">
        <v>4</v>
      </c>
      <c r="F9" s="3"/>
      <c r="G9" s="2"/>
      <c r="H9" s="1"/>
    </row>
    <row r="10" spans="1:8" ht="36" customHeight="1" x14ac:dyDescent="0.25">
      <c r="A10" s="6" t="s">
        <v>82</v>
      </c>
      <c r="B10" s="5" t="s">
        <v>35</v>
      </c>
      <c r="C10" s="5" t="s">
        <v>34</v>
      </c>
      <c r="D10" s="4" t="s">
        <v>24</v>
      </c>
      <c r="E10" s="4">
        <v>1</v>
      </c>
      <c r="F10" s="3"/>
      <c r="G10" s="2"/>
      <c r="H10" s="1"/>
    </row>
    <row r="11" spans="1:8" ht="36" customHeight="1" x14ac:dyDescent="0.25">
      <c r="A11" s="6" t="s">
        <v>83</v>
      </c>
      <c r="B11" s="5" t="s">
        <v>32</v>
      </c>
      <c r="C11" s="5" t="s">
        <v>31</v>
      </c>
      <c r="D11" s="4" t="s">
        <v>24</v>
      </c>
      <c r="E11" s="4">
        <v>1</v>
      </c>
      <c r="F11" s="3"/>
      <c r="G11" s="2"/>
      <c r="H11" s="1"/>
    </row>
    <row r="12" spans="1:8" ht="36" customHeight="1" x14ac:dyDescent="0.25">
      <c r="A12" s="6" t="s">
        <v>84</v>
      </c>
      <c r="B12" s="5" t="s">
        <v>29</v>
      </c>
      <c r="C12" s="5" t="s">
        <v>28</v>
      </c>
      <c r="D12" s="4" t="s">
        <v>24</v>
      </c>
      <c r="E12" s="4">
        <v>2</v>
      </c>
      <c r="F12" s="3"/>
      <c r="G12" s="2"/>
      <c r="H12" s="1"/>
    </row>
    <row r="13" spans="1:8" ht="36" customHeight="1" x14ac:dyDescent="0.25">
      <c r="A13" s="29" t="s">
        <v>85</v>
      </c>
      <c r="B13" s="28" t="s">
        <v>26</v>
      </c>
      <c r="C13" s="28" t="s">
        <v>25</v>
      </c>
      <c r="D13" s="30" t="s">
        <v>24</v>
      </c>
      <c r="E13" s="30">
        <v>1</v>
      </c>
      <c r="F13" s="31"/>
      <c r="G13" s="32"/>
      <c r="H13" s="1"/>
    </row>
    <row r="14" spans="1:8" ht="96" customHeight="1" x14ac:dyDescent="0.25">
      <c r="A14" s="6" t="s">
        <v>86</v>
      </c>
      <c r="B14" s="5" t="s">
        <v>22</v>
      </c>
      <c r="C14" s="5" t="s">
        <v>21</v>
      </c>
      <c r="D14" s="4" t="s">
        <v>20</v>
      </c>
      <c r="E14" s="4">
        <v>1</v>
      </c>
      <c r="F14" s="3"/>
      <c r="G14" s="2"/>
      <c r="H14" s="1"/>
    </row>
    <row r="15" spans="1:8" ht="36" customHeight="1" x14ac:dyDescent="0.25">
      <c r="A15" s="11" t="s">
        <v>87</v>
      </c>
      <c r="B15" s="10" t="s">
        <v>18</v>
      </c>
      <c r="C15" s="10" t="s">
        <v>17</v>
      </c>
      <c r="D15" s="9" t="s">
        <v>16</v>
      </c>
      <c r="E15" s="9">
        <v>64</v>
      </c>
      <c r="F15" s="8"/>
      <c r="G15" s="7"/>
      <c r="H15" s="1"/>
    </row>
    <row r="16" spans="1:8" ht="36" customHeight="1" x14ac:dyDescent="0.25">
      <c r="A16" s="6" t="s">
        <v>88</v>
      </c>
      <c r="B16" s="5" t="s">
        <v>14</v>
      </c>
      <c r="C16" s="5" t="s">
        <v>13</v>
      </c>
      <c r="D16" s="4" t="s">
        <v>0</v>
      </c>
      <c r="E16" s="4">
        <v>1</v>
      </c>
      <c r="F16" s="3"/>
      <c r="G16" s="2"/>
      <c r="H16" s="1"/>
    </row>
    <row r="17" spans="1:8" ht="36" customHeight="1" x14ac:dyDescent="0.25">
      <c r="A17" s="6" t="s">
        <v>89</v>
      </c>
      <c r="B17" s="5" t="s">
        <v>11</v>
      </c>
      <c r="C17" s="5" t="s">
        <v>10</v>
      </c>
      <c r="D17" s="4" t="s">
        <v>0</v>
      </c>
      <c r="E17" s="4">
        <v>2</v>
      </c>
      <c r="F17" s="3"/>
      <c r="G17" s="2"/>
      <c r="H17" s="1"/>
    </row>
    <row r="18" spans="1:8" ht="36" customHeight="1" x14ac:dyDescent="0.25">
      <c r="A18" s="6" t="s">
        <v>90</v>
      </c>
      <c r="B18" s="5" t="s">
        <v>8</v>
      </c>
      <c r="C18" s="5" t="s">
        <v>7</v>
      </c>
      <c r="D18" s="4" t="s">
        <v>0</v>
      </c>
      <c r="E18" s="4">
        <v>4</v>
      </c>
      <c r="F18" s="3"/>
      <c r="G18" s="2"/>
      <c r="H18" s="1"/>
    </row>
    <row r="19" spans="1:8" ht="36" customHeight="1" x14ac:dyDescent="0.25">
      <c r="A19" s="6" t="s">
        <v>91</v>
      </c>
      <c r="B19" s="5" t="s">
        <v>5</v>
      </c>
      <c r="C19" s="5" t="s">
        <v>4</v>
      </c>
      <c r="D19" s="4" t="s">
        <v>0</v>
      </c>
      <c r="E19" s="4">
        <v>2</v>
      </c>
      <c r="F19" s="3"/>
      <c r="G19" s="2"/>
      <c r="H19" s="1"/>
    </row>
    <row r="20" spans="1:8" ht="36" customHeight="1" x14ac:dyDescent="0.25">
      <c r="A20" s="6" t="s">
        <v>92</v>
      </c>
      <c r="B20" s="5" t="s">
        <v>2</v>
      </c>
      <c r="C20" s="5" t="s">
        <v>1</v>
      </c>
      <c r="D20" s="4" t="s">
        <v>0</v>
      </c>
      <c r="E20" s="4">
        <v>1</v>
      </c>
      <c r="F20" s="3"/>
      <c r="G20" s="2"/>
      <c r="H20" s="1"/>
    </row>
    <row r="21" spans="1:8" x14ac:dyDescent="0.25">
      <c r="A21" s="1"/>
      <c r="B21" s="1"/>
      <c r="C21" s="1"/>
      <c r="D21" s="1"/>
      <c r="E21" s="1"/>
      <c r="F21" s="1"/>
      <c r="G21" s="1"/>
      <c r="H21" s="1"/>
    </row>
  </sheetData>
  <mergeCells count="1">
    <mergeCell ref="A2:G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Bidder Summary</vt:lpstr>
      <vt:lpstr>Primary Site</vt:lpstr>
      <vt:lpstr>Disaster Recovery Site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Getachew</dc:creator>
  <cp:lastModifiedBy>Nina Getachew</cp:lastModifiedBy>
  <dcterms:created xsi:type="dcterms:W3CDTF">2026-10-21T21:46:09Z</dcterms:created>
  <dcterms:modified xsi:type="dcterms:W3CDTF">2026-10-21T22:02:48Z</dcterms:modified>
</cp:coreProperties>
</file>